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<sst xmlns="http://schemas.openxmlformats.org/spreadsheetml/2006/main" count="173" uniqueCount="68">
  <si>
    <t>Мин</t>
  </si>
  <si>
    <t xml:space="preserve">Рз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</si>
  <si>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</si>
  <si>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</si>
  <si>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</si>
  <si>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</si>
  <si>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</si>
  <si>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</si>
  <si>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</si>
  <si>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</si>
  <si>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</si>
  <si>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</si>
  <si>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</si>
  <si>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</si>
  <si>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</si>
  <si>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</si>
  <si>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</si>
  <si>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</si>
  <si>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</si>
  <si>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</si>
  <si>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05</t>
  </si>
  <si>
    <t>11</t>
  </si>
  <si>
    <t>870</t>
  </si>
  <si>
    <t>10</t>
  </si>
  <si>
    <t>322</t>
  </si>
  <si>
    <t>Обеспечение жильем молодых семей</t>
  </si>
  <si>
    <t>00</t>
  </si>
  <si>
    <t>13</t>
  </si>
  <si>
    <t>853</t>
  </si>
  <si>
    <t>ИТОГО РАСХОДОВ:</t>
  </si>
  <si>
    <t>08</t>
  </si>
  <si>
    <t>Культура и кинематография</t>
  </si>
  <si>
    <t>7710090019</t>
  </si>
  <si>
    <t>7820090019</t>
  </si>
  <si>
    <t>9990051180</t>
  </si>
  <si>
    <t>2420192058</t>
  </si>
  <si>
    <t>0599980040</t>
  </si>
  <si>
    <t>3920520540</t>
  </si>
  <si>
    <t>7710092974</t>
  </si>
  <si>
    <t>1120190059</t>
  </si>
  <si>
    <t xml:space="preserve"> 2019 г.</t>
  </si>
  <si>
    <t xml:space="preserve"> 2020 г.</t>
  </si>
  <si>
    <t xml:space="preserve"> 2021 г.</t>
  </si>
  <si>
    <t>Прочие услуги местного самоуправления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</si>
  <si>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НА 2019  ГОД И НА ПЛАНОВЫЙ ПЕРИОД  2020-2021 г.г.</t>
  </si>
  <si>
    <t>121</t>
  </si>
  <si>
    <t>129</t>
  </si>
  <si>
    <t>243</t>
  </si>
  <si>
    <t>851</t>
  </si>
  <si>
    <t>852</t>
  </si>
  <si>
    <t>Резервный фонд  местной администрации</t>
  </si>
  <si>
    <t>Другие общегосударственные вопросы</t>
  </si>
  <si>
    <t xml:space="preserve">Дорожное хозяйство </t>
  </si>
  <si>
    <t>Жилищно коммунальное хозяйство</t>
  </si>
  <si>
    <t>Благоустройство (Организация и содержание мест захоронения)</t>
  </si>
  <si>
    <t>Другие вопросы социальной политики</t>
  </si>
  <si>
    <t>0000000000</t>
  </si>
  <si>
    <t>0599999999</t>
  </si>
  <si>
    <t>Взносы по обязательному социальному страхованию</t>
  </si>
  <si>
    <t>111</t>
  </si>
  <si>
    <t>119</t>
  </si>
  <si>
    <t>Порочая закупка товаров работ услуг</t>
  </si>
  <si>
    <t>Уплата налога на имущество</t>
  </si>
  <si>
    <t>Фонд оплаты труда казенного учреждения Культуры</t>
  </si>
  <si>
    <t>05113L4970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</si>
  <si>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№81 
от 16.05.2019г.                                                                                                                                                   </t>
  </si>
  <si>
    <t>Уплата прочих налогов</t>
  </si>
  <si>
    <t>Услуги по содержанию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</si>
</sst>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9">
      <selection activeCell="Q30" sqref="Q30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4.875" style="0" customWidth="1"/>
    <col min="4" max="4" width="12.00390625" style="0" customWidth="1"/>
    <col min="5" max="5" width="5.75390625" style="0" customWidth="1"/>
    <col min="6" max="6" width="27.875" style="0" customWidth="1"/>
    <col min="7" max="7" width="2.00390625" style="0" hidden="1" customWidth="1"/>
    <col min="8" max="8" width="11.75390625" style="0" customWidth="1"/>
    <col min="9" max="9" width="10.375" style="0" customWidth="1"/>
    <col min="10" max="10" width="11.625" style="0" bestFit="1" customWidth="1"/>
  </cols>
  <sheetData>
    <row r="1" spans="1:11" ht="34.5" customHeight="1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"/>
    </row>
    <row r="2" spans="1:11" ht="27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"/>
    </row>
    <row r="3" spans="1:10" ht="73.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7.5" customHeight="1">
      <c r="A4" s="16" t="s">
        <v>0</v>
      </c>
      <c r="B4" s="16" t="s">
        <v>1</v>
      </c>
      <c r="C4" s="16" t="s">
        <v>2</v>
      </c>
      <c r="D4" s="16" t="s">
        <v>3</v>
      </c>
      <c r="E4" s="17" t="s">
        <v>4</v>
      </c>
      <c r="F4" s="9" t="s">
        <v>5</v>
      </c>
      <c r="G4" s="30"/>
      <c r="H4" s="31" t="s">
        <v>40</v>
      </c>
      <c r="I4" s="15" t="s">
        <v>41</v>
      </c>
      <c r="J4" s="15" t="s">
        <v>42</v>
      </c>
    </row>
    <row r="5" spans="1:10" ht="36" customHeight="1">
      <c r="A5" s="18">
        <v>703</v>
      </c>
      <c r="B5" s="19" t="s">
        <v>9</v>
      </c>
      <c r="C5" s="19" t="s">
        <v>26</v>
      </c>
      <c r="D5" s="34" t="s">
        <v>56</v>
      </c>
      <c r="E5" s="20" t="s">
        <v>26</v>
      </c>
      <c r="F5" s="10" t="s">
        <v>6</v>
      </c>
      <c r="G5" s="26"/>
      <c r="H5" s="29">
        <f>H6+H7+H8+H9+H10+H11+H12+H13+H14+H15</f>
        <v>3985352.2899999996</v>
      </c>
      <c r="I5" s="29">
        <f>I6+I7+I8+I9+I10+I11+I12+I13+I14+I15</f>
        <v>3594476.9999999995</v>
      </c>
      <c r="J5" s="29">
        <f>J6+J7+J8+J9+J10+J11+J12+J13+J14+J15</f>
        <v>3594476.9999999995</v>
      </c>
    </row>
    <row r="6" spans="1:10" ht="36" customHeight="1">
      <c r="A6" s="25">
        <v>703</v>
      </c>
      <c r="B6" s="20" t="s">
        <v>9</v>
      </c>
      <c r="C6" s="20" t="s">
        <v>13</v>
      </c>
      <c r="D6" s="20" t="s">
        <v>32</v>
      </c>
      <c r="E6" s="22" t="s">
        <v>45</v>
      </c>
      <c r="F6" s="11" t="s">
        <v>7</v>
      </c>
      <c r="G6" s="27"/>
      <c r="H6" s="36">
        <v>480019.97</v>
      </c>
      <c r="I6" s="36">
        <v>480019.97</v>
      </c>
      <c r="J6" s="35">
        <v>480019.97</v>
      </c>
    </row>
    <row r="7" spans="1:10" ht="36" customHeight="1">
      <c r="A7" s="25">
        <v>703</v>
      </c>
      <c r="B7" s="20" t="s">
        <v>9</v>
      </c>
      <c r="C7" s="20" t="s">
        <v>13</v>
      </c>
      <c r="D7" s="20" t="s">
        <v>32</v>
      </c>
      <c r="E7" s="22" t="s">
        <v>46</v>
      </c>
      <c r="F7" s="11" t="s">
        <v>7</v>
      </c>
      <c r="G7" s="27"/>
      <c r="H7" s="36">
        <v>144966.03</v>
      </c>
      <c r="I7" s="36">
        <v>144966.03</v>
      </c>
      <c r="J7" s="35">
        <v>144966.03</v>
      </c>
    </row>
    <row r="8" spans="1:10" ht="36" customHeight="1">
      <c r="A8" s="23" t="s">
        <v>8</v>
      </c>
      <c r="B8" s="20" t="s">
        <v>9</v>
      </c>
      <c r="C8" s="20" t="s">
        <v>10</v>
      </c>
      <c r="D8" s="20" t="s">
        <v>33</v>
      </c>
      <c r="E8" s="22" t="s">
        <v>45</v>
      </c>
      <c r="F8" s="11" t="s">
        <v>12</v>
      </c>
      <c r="G8" s="27"/>
      <c r="H8" s="36">
        <v>1499049.93</v>
      </c>
      <c r="I8" s="36">
        <v>1499049.93</v>
      </c>
      <c r="J8" s="35">
        <v>1499049.93</v>
      </c>
    </row>
    <row r="9" spans="1:10" ht="44.25" customHeight="1">
      <c r="A9" s="23" t="s">
        <v>8</v>
      </c>
      <c r="B9" s="20" t="s">
        <v>9</v>
      </c>
      <c r="C9" s="20" t="s">
        <v>10</v>
      </c>
      <c r="D9" s="20" t="s">
        <v>33</v>
      </c>
      <c r="E9" s="22" t="s">
        <v>46</v>
      </c>
      <c r="F9" s="11" t="s">
        <v>12</v>
      </c>
      <c r="G9" s="27"/>
      <c r="H9" s="36">
        <v>452713.07</v>
      </c>
      <c r="I9" s="36">
        <v>452713.07</v>
      </c>
      <c r="J9" s="35">
        <v>452713.07</v>
      </c>
    </row>
    <row r="10" spans="1:10" ht="44.25" customHeight="1">
      <c r="A10" s="23" t="s">
        <v>8</v>
      </c>
      <c r="B10" s="20" t="s">
        <v>9</v>
      </c>
      <c r="C10" s="20" t="s">
        <v>10</v>
      </c>
      <c r="D10" s="20" t="s">
        <v>33</v>
      </c>
      <c r="E10" s="44" t="s">
        <v>47</v>
      </c>
      <c r="F10" s="11" t="s">
        <v>12</v>
      </c>
      <c r="G10" s="27"/>
      <c r="H10" s="36">
        <v>400000</v>
      </c>
      <c r="I10" s="36">
        <v>205000</v>
      </c>
      <c r="J10" s="35">
        <v>205000</v>
      </c>
    </row>
    <row r="11" spans="1:10" ht="44.25" customHeight="1">
      <c r="A11" s="24" t="s">
        <v>8</v>
      </c>
      <c r="B11" s="20" t="s">
        <v>9</v>
      </c>
      <c r="C11" s="20" t="s">
        <v>10</v>
      </c>
      <c r="D11" s="20" t="s">
        <v>33</v>
      </c>
      <c r="E11" s="44" t="s">
        <v>18</v>
      </c>
      <c r="F11" s="11" t="s">
        <v>12</v>
      </c>
      <c r="G11" s="27"/>
      <c r="H11" s="36">
        <v>845603.29</v>
      </c>
      <c r="I11" s="36">
        <v>650128</v>
      </c>
      <c r="J11" s="35">
        <v>650128</v>
      </c>
    </row>
    <row r="12" spans="1:10" ht="44.25" customHeight="1">
      <c r="A12" s="23" t="s">
        <v>8</v>
      </c>
      <c r="B12" s="20" t="s">
        <v>9</v>
      </c>
      <c r="C12" s="20" t="s">
        <v>10</v>
      </c>
      <c r="D12" s="20" t="s">
        <v>33</v>
      </c>
      <c r="E12" s="22" t="s">
        <v>48</v>
      </c>
      <c r="F12" s="11" t="s">
        <v>12</v>
      </c>
      <c r="G12" s="27"/>
      <c r="H12" s="36">
        <v>120000</v>
      </c>
      <c r="I12" s="36">
        <v>120000</v>
      </c>
      <c r="J12" s="35">
        <v>120000</v>
      </c>
    </row>
    <row r="13" spans="1:10" ht="44.25" customHeight="1">
      <c r="A13" s="23" t="s">
        <v>8</v>
      </c>
      <c r="B13" s="20" t="s">
        <v>9</v>
      </c>
      <c r="C13" s="20" t="s">
        <v>10</v>
      </c>
      <c r="D13" s="20" t="s">
        <v>33</v>
      </c>
      <c r="E13" s="22" t="s">
        <v>49</v>
      </c>
      <c r="F13" s="11" t="s">
        <v>12</v>
      </c>
      <c r="G13" s="27"/>
      <c r="H13" s="36">
        <v>1000</v>
      </c>
      <c r="I13" s="36">
        <v>1000</v>
      </c>
      <c r="J13" s="35">
        <v>1000</v>
      </c>
    </row>
    <row r="14" spans="1:10" ht="44.25" customHeight="1">
      <c r="A14" s="23" t="s">
        <v>8</v>
      </c>
      <c r="B14" s="20" t="s">
        <v>9</v>
      </c>
      <c r="C14" s="20" t="s">
        <v>10</v>
      </c>
      <c r="D14" s="20" t="s">
        <v>33</v>
      </c>
      <c r="E14" s="22" t="s">
        <v>28</v>
      </c>
      <c r="F14" s="11" t="s">
        <v>12</v>
      </c>
      <c r="G14" s="27"/>
      <c r="H14" s="36">
        <v>2000</v>
      </c>
      <c r="I14" s="36">
        <v>1600</v>
      </c>
      <c r="J14" s="35">
        <v>1600</v>
      </c>
    </row>
    <row r="15" spans="1:10" ht="32.25" customHeight="1">
      <c r="A15" s="23" t="s">
        <v>8</v>
      </c>
      <c r="B15" s="19" t="s">
        <v>9</v>
      </c>
      <c r="C15" s="19" t="s">
        <v>21</v>
      </c>
      <c r="D15" s="34" t="s">
        <v>37</v>
      </c>
      <c r="E15" s="19" t="s">
        <v>22</v>
      </c>
      <c r="F15" s="12" t="s">
        <v>50</v>
      </c>
      <c r="G15" s="26"/>
      <c r="H15" s="6">
        <v>40000</v>
      </c>
      <c r="I15" s="39">
        <v>40000</v>
      </c>
      <c r="J15" s="39">
        <v>40000</v>
      </c>
    </row>
    <row r="16" spans="1:10" ht="35.25" customHeight="1">
      <c r="A16" s="21">
        <v>703</v>
      </c>
      <c r="B16" s="19" t="s">
        <v>9</v>
      </c>
      <c r="C16" s="19" t="s">
        <v>27</v>
      </c>
      <c r="D16" s="34" t="s">
        <v>38</v>
      </c>
      <c r="E16" s="19" t="s">
        <v>28</v>
      </c>
      <c r="F16" s="12" t="s">
        <v>51</v>
      </c>
      <c r="G16" s="28"/>
      <c r="H16" s="39">
        <v>13922.7</v>
      </c>
      <c r="I16" s="39">
        <v>16000</v>
      </c>
      <c r="J16" s="39">
        <v>16000</v>
      </c>
    </row>
    <row r="17" spans="1:10" ht="27.75" customHeight="1">
      <c r="A17" s="23" t="s">
        <v>8</v>
      </c>
      <c r="B17" s="19" t="s">
        <v>13</v>
      </c>
      <c r="C17" s="19" t="s">
        <v>14</v>
      </c>
      <c r="D17" s="34" t="s">
        <v>56</v>
      </c>
      <c r="E17" s="19" t="s">
        <v>11</v>
      </c>
      <c r="F17" s="12" t="s">
        <v>15</v>
      </c>
      <c r="G17" s="26"/>
      <c r="H17" s="29">
        <f>H18+H19</f>
        <v>202932.52</v>
      </c>
      <c r="I17" s="29">
        <f>I18+I19</f>
        <v>202931.41999999998</v>
      </c>
      <c r="J17" s="29">
        <f>J18+J19</f>
        <v>202931.41999999998</v>
      </c>
    </row>
    <row r="18" spans="1:10" ht="36.75" customHeight="1">
      <c r="A18" s="24" t="s">
        <v>8</v>
      </c>
      <c r="B18" s="20" t="s">
        <v>13</v>
      </c>
      <c r="C18" s="20" t="s">
        <v>14</v>
      </c>
      <c r="D18" s="20" t="s">
        <v>34</v>
      </c>
      <c r="E18" s="20" t="s">
        <v>45</v>
      </c>
      <c r="F18" s="9" t="s">
        <v>16</v>
      </c>
      <c r="G18" s="27"/>
      <c r="H18" s="35">
        <v>155862.15</v>
      </c>
      <c r="I18" s="35">
        <v>155861.31</v>
      </c>
      <c r="J18" s="35">
        <v>155861.31</v>
      </c>
    </row>
    <row r="19" spans="1:10" ht="36.75" customHeight="1">
      <c r="A19" s="24" t="s">
        <v>8</v>
      </c>
      <c r="B19" s="20" t="s">
        <v>13</v>
      </c>
      <c r="C19" s="20" t="s">
        <v>14</v>
      </c>
      <c r="D19" s="20" t="s">
        <v>34</v>
      </c>
      <c r="E19" s="20" t="s">
        <v>46</v>
      </c>
      <c r="F19" s="9" t="s">
        <v>16</v>
      </c>
      <c r="G19" s="27"/>
      <c r="H19" s="35">
        <v>47070.37</v>
      </c>
      <c r="I19" s="35">
        <v>47070.11</v>
      </c>
      <c r="J19" s="35">
        <v>47070.11</v>
      </c>
    </row>
    <row r="20" spans="1:10" ht="42" customHeight="1">
      <c r="A20" s="23" t="s">
        <v>8</v>
      </c>
      <c r="B20" s="19" t="s">
        <v>10</v>
      </c>
      <c r="C20" s="19" t="s">
        <v>17</v>
      </c>
      <c r="D20" s="34" t="s">
        <v>35</v>
      </c>
      <c r="E20" s="19" t="s">
        <v>18</v>
      </c>
      <c r="F20" s="14" t="s">
        <v>19</v>
      </c>
      <c r="G20" s="26"/>
      <c r="H20" s="6">
        <f>H21</f>
        <v>2731921.46</v>
      </c>
      <c r="I20" s="6">
        <f>I21</f>
        <v>2502187.96</v>
      </c>
      <c r="J20" s="29">
        <v>2505187.96</v>
      </c>
    </row>
    <row r="21" spans="1:10" ht="27.75" customHeight="1">
      <c r="A21" s="24" t="s">
        <v>8</v>
      </c>
      <c r="B21" s="20" t="s">
        <v>10</v>
      </c>
      <c r="C21" s="20" t="s">
        <v>17</v>
      </c>
      <c r="D21" s="20" t="s">
        <v>35</v>
      </c>
      <c r="E21" s="20" t="s">
        <v>18</v>
      </c>
      <c r="F21" s="43" t="s">
        <v>52</v>
      </c>
      <c r="G21" s="27"/>
      <c r="H21" s="41">
        <v>2731921.46</v>
      </c>
      <c r="I21" s="37">
        <v>2502187.96</v>
      </c>
      <c r="J21" s="37">
        <v>25021187.96</v>
      </c>
    </row>
    <row r="22" spans="1:10" ht="33.75" customHeight="1">
      <c r="A22" s="21">
        <v>703</v>
      </c>
      <c r="B22" s="19" t="s">
        <v>20</v>
      </c>
      <c r="C22" s="19" t="s">
        <v>26</v>
      </c>
      <c r="D22" s="20" t="s">
        <v>56</v>
      </c>
      <c r="E22" s="20" t="s">
        <v>11</v>
      </c>
      <c r="F22" s="14" t="s">
        <v>53</v>
      </c>
      <c r="G22" s="27"/>
      <c r="H22" s="29">
        <f>H23+H24</f>
        <v>366180.83</v>
      </c>
      <c r="I22" s="29">
        <f>I23+I24</f>
        <v>249635.53</v>
      </c>
      <c r="J22" s="29">
        <f>J23+J24</f>
        <v>249635.53</v>
      </c>
    </row>
    <row r="23" spans="1:10" ht="39" customHeight="1">
      <c r="A23" s="24" t="s">
        <v>8</v>
      </c>
      <c r="B23" s="20" t="s">
        <v>20</v>
      </c>
      <c r="C23" s="20" t="s">
        <v>14</v>
      </c>
      <c r="D23" s="20" t="s">
        <v>36</v>
      </c>
      <c r="E23" s="20" t="s">
        <v>18</v>
      </c>
      <c r="F23" s="13" t="s">
        <v>54</v>
      </c>
      <c r="G23" s="27"/>
      <c r="H23" s="37">
        <v>336180.83</v>
      </c>
      <c r="I23" s="37">
        <v>219635.53</v>
      </c>
      <c r="J23" s="37">
        <v>219635.53</v>
      </c>
    </row>
    <row r="24" spans="1:10" ht="30.75" customHeight="1">
      <c r="A24" s="24" t="s">
        <v>8</v>
      </c>
      <c r="B24" s="20" t="s">
        <v>20</v>
      </c>
      <c r="C24" s="20" t="s">
        <v>14</v>
      </c>
      <c r="D24" s="20" t="s">
        <v>57</v>
      </c>
      <c r="E24" s="20" t="s">
        <v>18</v>
      </c>
      <c r="F24" s="13" t="s">
        <v>43</v>
      </c>
      <c r="G24" s="27"/>
      <c r="H24" s="40">
        <v>30000</v>
      </c>
      <c r="I24" s="37">
        <v>30000</v>
      </c>
      <c r="J24" s="37">
        <v>30000</v>
      </c>
    </row>
    <row r="25" spans="1:10" ht="33.75" customHeight="1">
      <c r="A25" s="21">
        <v>703</v>
      </c>
      <c r="B25" s="19" t="s">
        <v>23</v>
      </c>
      <c r="C25" s="19" t="s">
        <v>26</v>
      </c>
      <c r="D25" s="34" t="s">
        <v>56</v>
      </c>
      <c r="E25" s="19" t="s">
        <v>11</v>
      </c>
      <c r="F25" s="12" t="s">
        <v>55</v>
      </c>
      <c r="G25" s="28"/>
      <c r="H25" s="45">
        <v>945000</v>
      </c>
      <c r="I25" s="45">
        <f>I26</f>
        <v>0</v>
      </c>
      <c r="J25" s="39">
        <f>J26</f>
        <v>0</v>
      </c>
    </row>
    <row r="26" spans="1:10" ht="41.25" customHeight="1">
      <c r="A26" s="24" t="s">
        <v>8</v>
      </c>
      <c r="B26" s="20" t="s">
        <v>23</v>
      </c>
      <c r="C26" s="20" t="s">
        <v>14</v>
      </c>
      <c r="D26" s="42" t="s">
        <v>64</v>
      </c>
      <c r="E26" s="20" t="s">
        <v>24</v>
      </c>
      <c r="F26" s="9" t="s">
        <v>25</v>
      </c>
      <c r="G26" s="46"/>
      <c r="H26" s="36">
        <v>945000</v>
      </c>
      <c r="I26" s="37">
        <v>0</v>
      </c>
      <c r="J26" s="37">
        <v>0</v>
      </c>
    </row>
    <row r="27" spans="1:10" ht="41.25" customHeight="1">
      <c r="A27" s="21">
        <v>703</v>
      </c>
      <c r="B27" s="19" t="s">
        <v>30</v>
      </c>
      <c r="C27" s="19" t="s">
        <v>9</v>
      </c>
      <c r="D27" s="34" t="s">
        <v>56</v>
      </c>
      <c r="E27" s="19" t="s">
        <v>11</v>
      </c>
      <c r="F27" s="48" t="s">
        <v>31</v>
      </c>
      <c r="G27" s="28"/>
      <c r="H27" s="6">
        <f>H28+H29+H30+H31+H32+H33</f>
        <v>1713631</v>
      </c>
      <c r="I27" s="6">
        <f>I28+I29+I30+I31+I32</f>
        <v>1505820</v>
      </c>
      <c r="J27" s="29">
        <f>J28+J29+J30+J31+J32</f>
        <v>1505820</v>
      </c>
    </row>
    <row r="28" spans="1:10" ht="33" customHeight="1">
      <c r="A28" s="25">
        <v>703</v>
      </c>
      <c r="B28" s="20" t="s">
        <v>30</v>
      </c>
      <c r="C28" s="20" t="s">
        <v>26</v>
      </c>
      <c r="D28" s="42" t="s">
        <v>39</v>
      </c>
      <c r="E28" s="20" t="s">
        <v>59</v>
      </c>
      <c r="F28" s="9" t="s">
        <v>63</v>
      </c>
      <c r="G28" s="46"/>
      <c r="H28" s="47">
        <v>746889.4</v>
      </c>
      <c r="I28" s="47">
        <v>746889.4</v>
      </c>
      <c r="J28" s="27">
        <v>746889.4</v>
      </c>
    </row>
    <row r="29" spans="1:10" ht="41.25" customHeight="1">
      <c r="A29" s="25">
        <v>703</v>
      </c>
      <c r="B29" s="20" t="s">
        <v>30</v>
      </c>
      <c r="C29" s="20" t="s">
        <v>26</v>
      </c>
      <c r="D29" s="42" t="s">
        <v>39</v>
      </c>
      <c r="E29" s="20" t="s">
        <v>60</v>
      </c>
      <c r="F29" s="9" t="s">
        <v>58</v>
      </c>
      <c r="G29" s="46"/>
      <c r="H29" s="47">
        <v>225560.6</v>
      </c>
      <c r="I29" s="47">
        <v>225560.6</v>
      </c>
      <c r="J29" s="27">
        <v>225560.6</v>
      </c>
    </row>
    <row r="30" spans="1:10" ht="41.25" customHeight="1">
      <c r="A30" s="25">
        <v>703</v>
      </c>
      <c r="B30" s="20" t="s">
        <v>30</v>
      </c>
      <c r="C30" s="20" t="s">
        <v>26</v>
      </c>
      <c r="D30" s="42" t="s">
        <v>39</v>
      </c>
      <c r="E30" s="20" t="s">
        <v>18</v>
      </c>
      <c r="F30" s="9" t="s">
        <v>61</v>
      </c>
      <c r="G30" s="46"/>
      <c r="H30" s="47">
        <v>448181</v>
      </c>
      <c r="I30" s="27">
        <v>442370</v>
      </c>
      <c r="J30" s="27">
        <v>442370</v>
      </c>
    </row>
    <row r="31" spans="1:10" ht="30.75" customHeight="1">
      <c r="A31" s="25">
        <v>703</v>
      </c>
      <c r="B31" s="20" t="s">
        <v>30</v>
      </c>
      <c r="C31" s="20" t="s">
        <v>26</v>
      </c>
      <c r="D31" s="42" t="s">
        <v>39</v>
      </c>
      <c r="E31" s="20" t="s">
        <v>48</v>
      </c>
      <c r="F31" s="13" t="s">
        <v>62</v>
      </c>
      <c r="G31" s="46"/>
      <c r="H31" s="47">
        <v>90000</v>
      </c>
      <c r="I31" s="47">
        <v>90000</v>
      </c>
      <c r="J31" s="27">
        <v>90000</v>
      </c>
    </row>
    <row r="32" spans="1:10" ht="20.25" customHeight="1">
      <c r="A32" s="25">
        <v>703</v>
      </c>
      <c r="B32" s="20" t="s">
        <v>30</v>
      </c>
      <c r="C32" s="20" t="s">
        <v>26</v>
      </c>
      <c r="D32" s="42" t="s">
        <v>39</v>
      </c>
      <c r="E32" s="20" t="s">
        <v>28</v>
      </c>
      <c r="F32" s="9" t="s">
        <v>66</v>
      </c>
      <c r="G32" s="46"/>
      <c r="H32" s="47">
        <v>3000</v>
      </c>
      <c r="I32" s="47">
        <v>1000</v>
      </c>
      <c r="J32" s="27">
        <v>1000</v>
      </c>
    </row>
    <row r="33" spans="1:10" ht="31.5" customHeight="1">
      <c r="A33" s="25">
        <v>703</v>
      </c>
      <c r="B33" s="20" t="s">
        <v>30</v>
      </c>
      <c r="C33" s="20" t="s">
        <v>26</v>
      </c>
      <c r="D33" s="42" t="s">
        <v>39</v>
      </c>
      <c r="E33" s="20" t="s">
        <v>47</v>
      </c>
      <c r="F33" s="9" t="s">
        <v>67</v>
      </c>
      <c r="G33" s="46"/>
      <c r="H33" s="47">
        <v>200000</v>
      </c>
      <c r="I33" s="47">
        <v>0</v>
      </c>
      <c r="J33" s="27">
        <v>0</v>
      </c>
    </row>
    <row r="34" spans="1:10" ht="19.5" customHeight="1">
      <c r="A34" s="18"/>
      <c r="B34" s="19"/>
      <c r="C34" s="19"/>
      <c r="D34" s="20"/>
      <c r="E34" s="20"/>
      <c r="F34" s="5" t="s">
        <v>29</v>
      </c>
      <c r="G34" s="29"/>
      <c r="H34" s="6">
        <f>H5+H16+H17+H20+H22+H25+H27</f>
        <v>9958940.8</v>
      </c>
      <c r="I34" s="6">
        <f>I5+I16+I17+I20+I22+I25+I27</f>
        <v>8071051.909999999</v>
      </c>
      <c r="J34" s="29">
        <f>J5+J16+J17+J20+J22+J25+J27</f>
        <v>8074051.909999999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32"/>
    </row>
    <row r="36" spans="1:10" ht="12.75">
      <c r="A36" s="2"/>
      <c r="J36" s="33"/>
    </row>
    <row r="37" spans="1:10" ht="12.75">
      <c r="A37" s="3"/>
      <c r="J37" s="33"/>
    </row>
    <row r="38" spans="1:13" ht="14.25">
      <c r="A38" s="7"/>
      <c r="B38" s="8"/>
      <c r="C38" s="8"/>
      <c r="D38" s="8"/>
      <c r="E38" s="8"/>
      <c r="F38" s="7"/>
      <c r="G38" s="7"/>
      <c r="H38" s="52"/>
      <c r="I38" s="52"/>
      <c r="J38" s="38"/>
      <c r="K38" s="38"/>
      <c r="L38" s="53"/>
      <c r="M38" s="53"/>
    </row>
    <row r="39" spans="1:12" ht="14.25">
      <c r="A39" s="51"/>
      <c r="B39" s="51"/>
      <c r="C39" s="51"/>
      <c r="D39" s="51"/>
      <c r="E39" s="51"/>
      <c r="F39" s="7"/>
      <c r="G39" s="7"/>
      <c r="J39" s="38"/>
      <c r="K39" s="38"/>
      <c r="L39" s="38"/>
    </row>
    <row r="40" spans="1:12" ht="14.25">
      <c r="A40" s="7"/>
      <c r="B40" s="51"/>
      <c r="C40" s="51"/>
      <c r="D40" s="51"/>
      <c r="E40" s="51"/>
      <c r="J40" s="38"/>
      <c r="K40" s="38"/>
      <c r="L40" s="38"/>
    </row>
    <row r="41" spans="10:12" ht="12.75">
      <c r="J41" s="38"/>
      <c r="K41" s="38"/>
      <c r="L41" s="38"/>
    </row>
    <row r="42" spans="10:12" ht="12.75">
      <c r="J42" s="38"/>
      <c r="K42" s="38"/>
      <c r="L42" s="38"/>
    </row>
    <row r="43" spans="10:12" ht="12.75">
      <c r="J43" s="38"/>
      <c r="K43" s="38"/>
      <c r="L43" s="38"/>
    </row>
    <row r="44" spans="10:12" ht="12.75">
      <c r="J44" s="38"/>
      <c r="K44" s="38"/>
      <c r="L44" s="38"/>
    </row>
    <row r="45" spans="10:12" ht="12.75">
      <c r="J45" s="38"/>
      <c r="K45" s="38"/>
      <c r="L45" s="38"/>
    </row>
    <row r="46" spans="10:12" ht="12.75">
      <c r="J46" s="38"/>
      <c r="K46" s="38"/>
      <c r="L46" s="38"/>
    </row>
    <row r="47" spans="10:12" ht="12.75">
      <c r="J47" s="38"/>
      <c r="K47" s="38"/>
      <c r="L47" s="38"/>
    </row>
    <row r="48" spans="10:12" ht="12.75">
      <c r="J48" s="38"/>
      <c r="K48" s="38"/>
      <c r="L48" s="38"/>
    </row>
    <row r="49" spans="10:12" ht="12.75">
      <c r="J49" s="38"/>
      <c r="K49" s="38"/>
      <c r="L49" s="38"/>
    </row>
    <row r="50" spans="10:12" ht="12.75">
      <c r="J50" s="38"/>
      <c r="K50" s="38"/>
      <c r="L50" s="38"/>
    </row>
    <row r="51" spans="10:12" ht="12.75">
      <c r="J51" s="38"/>
      <c r="K51" s="38"/>
      <c r="L51" s="38"/>
    </row>
    <row r="52" spans="10:12" ht="12.75">
      <c r="J52" s="38"/>
      <c r="K52" s="38"/>
      <c r="L52" s="38"/>
    </row>
    <row r="53" spans="10:12" ht="12.75">
      <c r="J53" s="38"/>
      <c r="K53" s="38"/>
      <c r="L53" s="38"/>
    </row>
    <row r="54" spans="10:12" ht="12.75">
      <c r="J54" s="38"/>
      <c r="K54" s="38"/>
      <c r="L54" s="38"/>
    </row>
    <row r="55" spans="10:12" ht="12.75">
      <c r="J55" s="38"/>
      <c r="K55" s="38"/>
      <c r="L55" s="38"/>
    </row>
    <row r="56" spans="10:12" ht="12.75">
      <c r="J56" s="38"/>
      <c r="K56" s="38"/>
      <c r="L56" s="38"/>
    </row>
    <row r="57" spans="10:12" ht="12.75">
      <c r="J57" s="38"/>
      <c r="K57" s="38"/>
      <c r="L57" s="38"/>
    </row>
    <row r="58" spans="10:12" ht="12.75">
      <c r="J58" s="38"/>
      <c r="K58" s="38"/>
      <c r="L58" s="38"/>
    </row>
    <row r="59" spans="10:12" ht="12.75">
      <c r="J59" s="38"/>
      <c r="K59" s="38"/>
      <c r="L59" s="38"/>
    </row>
    <row r="60" spans="10:12" ht="12.75">
      <c r="J60" s="38"/>
      <c r="K60" s="38"/>
      <c r="L60" s="38"/>
    </row>
    <row r="61" spans="10:12" ht="12.75">
      <c r="J61" s="38"/>
      <c r="K61" s="38"/>
      <c r="L61" s="38"/>
    </row>
    <row r="62" spans="10:12" ht="12.75">
      <c r="J62" s="38"/>
      <c r="K62" s="38"/>
      <c r="L62" s="38"/>
    </row>
    <row r="63" spans="10:12" ht="12.75">
      <c r="J63" s="38"/>
      <c r="K63" s="38"/>
      <c r="L63" s="38"/>
    </row>
    <row r="64" spans="10:12" ht="12.75">
      <c r="J64" s="38"/>
      <c r="K64" s="38"/>
      <c r="L64" s="38"/>
    </row>
    <row r="65" spans="10:12" ht="12.75">
      <c r="J65" s="38"/>
      <c r="K65" s="38"/>
      <c r="L65" s="38"/>
    </row>
    <row r="66" spans="10:12" ht="12.75">
      <c r="J66" s="38"/>
      <c r="K66" s="38"/>
      <c r="L66" s="38"/>
    </row>
    <row r="67" spans="10:12" ht="12.75">
      <c r="J67" s="38"/>
      <c r="K67" s="38"/>
      <c r="L67" s="38"/>
    </row>
    <row r="68" spans="10:12" ht="12.75">
      <c r="J68" s="38"/>
      <c r="K68" s="38"/>
      <c r="L68" s="38"/>
    </row>
    <row r="69" spans="10:12" ht="12.75">
      <c r="J69" s="38"/>
      <c r="K69" s="38"/>
      <c r="L69" s="38"/>
    </row>
    <row r="70" spans="10:12" ht="12.75">
      <c r="J70" s="38"/>
      <c r="K70" s="38"/>
      <c r="L70" s="38"/>
    </row>
    <row r="71" spans="10:12" ht="12.75">
      <c r="J71" s="38"/>
      <c r="K71" s="38"/>
      <c r="L71" s="38"/>
    </row>
    <row r="72" spans="10:12" ht="12.75">
      <c r="J72" s="38"/>
      <c r="K72" s="38"/>
      <c r="L72" s="38"/>
    </row>
    <row r="73" spans="10:12" ht="12.75">
      <c r="J73" s="38"/>
      <c r="K73" s="38"/>
      <c r="L73" s="38"/>
    </row>
    <row r="74" spans="10:12" ht="12.75">
      <c r="J74" s="38"/>
      <c r="K74" s="38"/>
      <c r="L74" s="38"/>
    </row>
    <row r="75" spans="10:12" ht="12.75">
      <c r="J75" s="38"/>
      <c r="K75" s="38"/>
      <c r="L75" s="38"/>
    </row>
    <row r="76" spans="10:12" ht="12.75">
      <c r="J76" s="38"/>
      <c r="K76" s="38"/>
      <c r="L76" s="38"/>
    </row>
    <row r="77" spans="10:12" ht="12.75">
      <c r="J77" s="38"/>
      <c r="K77" s="38"/>
      <c r="L77" s="38"/>
    </row>
    <row r="78" spans="10:12" ht="12.75">
      <c r="J78" s="38"/>
      <c r="K78" s="38"/>
      <c r="L78" s="38"/>
    </row>
    <row r="79" spans="10:12" ht="12.75">
      <c r="J79" s="38"/>
      <c r="K79" s="38"/>
      <c r="L79" s="38"/>
    </row>
    <row r="80" spans="10:12" ht="12.75">
      <c r="J80" s="38"/>
      <c r="K80" s="38"/>
      <c r="L80" s="38"/>
    </row>
    <row r="81" spans="10:12" ht="12.75">
      <c r="J81" s="38"/>
      <c r="K81" s="38"/>
      <c r="L81" s="38"/>
    </row>
    <row r="82" spans="10:12" ht="12.75">
      <c r="J82" s="38"/>
      <c r="K82" s="38"/>
      <c r="L82" s="38"/>
    </row>
  </sheetData>
  <sheetProtection/>
  <mergeCells count="6">
    <mergeCell ref="A1:J2"/>
    <mergeCell ref="A3:J3"/>
    <mergeCell ref="A39:E39"/>
    <mergeCell ref="B40:E40"/>
    <mergeCell ref="H38:I38"/>
    <mergeCell ref="L38:M38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2019-05-16T08:44:37Z</cp:lastPrinted>
  <dcterms:created xsi:type="dcterms:W3CDTF">2014-12-30T09:40:28Z</dcterms:created>
  <dcterms:modified xsi:type="dcterms:W3CDTF">2019-05-16T08:52:44Z</dcterms:modified>
  <cp:category/>
  <cp:version/>
  <cp:contentType/>
  <cp:contentStatus/>
</cp:coreProperties>
</file>